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<sst xmlns="http://schemas.openxmlformats.org/spreadsheetml/2006/main" count="102" uniqueCount="102">
  <si>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</si>
  <si>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QAB022</t>
  </si>
  <si>
    <t xml:space="preserve">m²</t>
  </si>
  <si>
    <t xml:space="preserve">Cobertura plana acessível, não ventilada, com pavimento flutuante, impermeabilização através de lâminas de PVC.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</si>
  <si>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camada separadora sob impermeabilização: geotêxtil não tecido composto por fibras de poliéster entrelaçadas, (300 g/m²); impermeabilização monocamada não colada: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ladrilhos de cimento de 40x40 cm apoiados sobre suportes.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</si>
  <si>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</si>
  <si>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</si>
  <si>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</si>
  <si>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</si>
  <si>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</si>
  <si>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</si>
  <si>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</si>
  <si>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</si>
  <si>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</si>
  <si>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</si>
  <si>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</si>
  <si>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</si>
  <si>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</si>
  <si>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</si>
  <si>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</si>
  <si>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</si>
  <si>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</si>
  <si>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</si>
  <si>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</si>
  <si>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</si>
  <si>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</si>
  <si>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</si>
  <si>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</si>
  <si>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</si>
  <si>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</si>
  <si>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</si>
  <si>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</si>
  <si>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</si>
  <si>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</si>
  <si>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</si>
  <si>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</si>
  <si>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</si>
  <si>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</si>
  <si>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</si>
  <si>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</si>
  <si>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</si>
  <si>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</si>
  <si>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</si>
  <si>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fogo, com código de designação XPS-EN 13164-T1-CS(10/Y)300-DLT(2)5-DS(TH)-WL(T)0,7--FT2.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</si>
  <si>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</si>
  <si>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</si>
  <si>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</si>
  <si>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</si>
  <si>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</si>
  <si>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</si>
  <si>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</si>
  <si>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</si>
  <si>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</si>
  <si>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</si>
  <si>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</si>
  <si>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</si>
  <si>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</si>
  <si>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</si>
  <si>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</si>
  <si>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</si>
  <si>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</si>
  <si>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</si>
  <si>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</si>
  <si>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</si>
  <si>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</si>
  <si>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</si>
  <si>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</si>
  <si>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</si>
  <si>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</si>
  <si>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</si>
  <si>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</si>
  <si>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</si>
  <si>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</si>
  <si>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</si>
  <si>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</si>
  <si>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</si>
  <si>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29,30€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</si>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</sst>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55.5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2.100000</v>
      </c>
      <c r="H16" s="16"/>
      <c r="I16" s="17">
        <v>0.980000</v>
      </c>
      <c r="J16" s="17">
        <f ca="1">ROUND(INDIRECT(ADDRESS(ROW()+(0), COLUMN()+(-3), 1))*INDIRECT(ADDRESS(ROW()+(0), COLUMN()+(-1), 1)), 2)</f>
        <v>2.060000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1.050000</v>
      </c>
      <c r="H17" s="16"/>
      <c r="I17" s="17">
        <v>7.300000</v>
      </c>
      <c r="J17" s="17">
        <f ca="1">ROUND(INDIRECT(ADDRESS(ROW()+(0), COLUMN()+(-3), 1))*INDIRECT(ADDRESS(ROW()+(0), COLUMN()+(-1), 1)), 2)</f>
        <v>7.670000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0.400000</v>
      </c>
      <c r="H18" s="16"/>
      <c r="I18" s="17">
        <v>2.800000</v>
      </c>
      <c r="J18" s="17">
        <f ca="1">ROUND(INDIRECT(ADDRESS(ROW()+(0), COLUMN()+(-3), 1))*INDIRECT(ADDRESS(ROW()+(0), COLUMN()+(-1), 1)), 2)</f>
        <v>1.120000</v>
      </c>
      <c r="K18" s="17"/>
    </row>
    <row r="19" spans="1:11" ht="66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1.050000</v>
      </c>
      <c r="H19" s="16"/>
      <c r="I19" s="17">
        <v>2.360000</v>
      </c>
      <c r="J19" s="17">
        <f ca="1">ROUND(INDIRECT(ADDRESS(ROW()+(0), COLUMN()+(-3), 1))*INDIRECT(ADDRESS(ROW()+(0), COLUMN()+(-1), 1)), 2)</f>
        <v>2.480000</v>
      </c>
      <c r="K19" s="17"/>
    </row>
    <row r="20" spans="1:11" ht="66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1.050000</v>
      </c>
      <c r="H20" s="16"/>
      <c r="I20" s="17">
        <v>0.570000</v>
      </c>
      <c r="J20" s="17">
        <f ca="1">ROUND(INDIRECT(ADDRESS(ROW()+(0), COLUMN()+(-3), 1))*INDIRECT(ADDRESS(ROW()+(0), COLUMN()+(-1), 1)), 2)</f>
        <v>0.600000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7.500000</v>
      </c>
      <c r="H21" s="16"/>
      <c r="I21" s="17">
        <v>1.060000</v>
      </c>
      <c r="J21" s="17">
        <f ca="1">ROUND(INDIRECT(ADDRESS(ROW()+(0), COLUMN()+(-3), 1))*INDIRECT(ADDRESS(ROW()+(0), COLUMN()+(-1), 1)), 2)</f>
        <v>7.950000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1.050000</v>
      </c>
      <c r="H22" s="16"/>
      <c r="I22" s="17">
        <v>8.130000</v>
      </c>
      <c r="J22" s="17">
        <f ca="1">ROUND(INDIRECT(ADDRESS(ROW()+(0), COLUMN()+(-3), 1))*INDIRECT(ADDRESS(ROW()+(0), COLUMN()+(-1), 1)), 2)</f>
        <v>8.540000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0.028000</v>
      </c>
      <c r="H23" s="16"/>
      <c r="I23" s="17">
        <v>1.680000</v>
      </c>
      <c r="J23" s="17">
        <f ca="1">ROUND(INDIRECT(ADDRESS(ROW()+(0), COLUMN()+(-3), 1))*INDIRECT(ADDRESS(ROW()+(0), COLUMN()+(-1), 1)), 2)</f>
        <v>0.050000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0.273000</v>
      </c>
      <c r="H24" s="16"/>
      <c r="I24" s="17">
        <v>17.190000</v>
      </c>
      <c r="J24" s="17">
        <f ca="1">ROUND(INDIRECT(ADDRESS(ROW()+(0), COLUMN()+(-3), 1))*INDIRECT(ADDRESS(ROW()+(0), COLUMN()+(-1), 1)), 2)</f>
        <v>4.690000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0.505000</v>
      </c>
      <c r="H25" s="16"/>
      <c r="I25" s="17">
        <v>16.120000</v>
      </c>
      <c r="J25" s="17">
        <f ca="1">ROUND(INDIRECT(ADDRESS(ROW()+(0), COLUMN()+(-3), 1))*INDIRECT(ADDRESS(ROW()+(0), COLUMN()+(-1), 1)), 2)</f>
        <v>8.140000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0.182000</v>
      </c>
      <c r="H26" s="16"/>
      <c r="I26" s="17">
        <v>17.190000</v>
      </c>
      <c r="J26" s="17">
        <f ca="1">ROUND(INDIRECT(ADDRESS(ROW()+(0), COLUMN()+(-3), 1))*INDIRECT(ADDRESS(ROW()+(0), COLUMN()+(-1), 1)), 2)</f>
        <v>3.130000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0.182000</v>
      </c>
      <c r="H27" s="16"/>
      <c r="I27" s="17">
        <v>16.810000</v>
      </c>
      <c r="J27" s="17">
        <f ca="1">ROUND(INDIRECT(ADDRESS(ROW()+(0), COLUMN()+(-3), 1))*INDIRECT(ADDRESS(ROW()+(0), COLUMN()+(-1), 1)), 2)</f>
        <v>3.060000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0.050000</v>
      </c>
      <c r="H28" s="16"/>
      <c r="I28" s="17">
        <v>17.770000</v>
      </c>
      <c r="J28" s="17">
        <f ca="1">ROUND(INDIRECT(ADDRESS(ROW()+(0), COLUMN()+(-3), 1))*INDIRECT(ADDRESS(ROW()+(0), COLUMN()+(-1), 1)), 2)</f>
        <v>0.890000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0.050000</v>
      </c>
      <c r="H29" s="20"/>
      <c r="I29" s="21">
        <v>16.810000</v>
      </c>
      <c r="J29" s="21">
        <f ca="1">ROUND(INDIRECT(ADDRESS(ROW()+(0), COLUMN()+(-3), 1))*INDIRECT(ADDRESS(ROW()+(0), COLUMN()+(-1), 1)), 2)</f>
        <v>0.840000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2.000000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68.380000</v>
      </c>
      <c r="J30" s="24">
        <f ca="1">ROUND(INDIRECT(ADDRESS(ROW()+(0), COLUMN()+(-3), 1))*INDIRECT(ADDRESS(ROW()+(0), COLUMN()+(-1), 1))/100, 2)</f>
        <v>1.370000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69.750000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1062016.000000</v>
      </c>
      <c r="G35" s="31"/>
      <c r="H35" s="31">
        <v>1062017.000000</v>
      </c>
      <c r="I35" s="31"/>
      <c r="J35" s="31"/>
      <c r="K35" s="31"/>
    </row>
    <row r="36" spans="1:11" ht="24.0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132003.000000</v>
      </c>
      <c r="G37" s="31"/>
      <c r="H37" s="31">
        <v>162004.000000</v>
      </c>
      <c r="I37" s="31"/>
      <c r="J37" s="31"/>
      <c r="K37" s="31"/>
    </row>
    <row r="38" spans="1:11" ht="24.0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112010.000000</v>
      </c>
      <c r="G39" s="33"/>
      <c r="H39" s="33">
        <v>112010.000000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1072015.000000</v>
      </c>
      <c r="G40" s="31"/>
      <c r="H40" s="31">
        <v>1072016.000000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172012.000000</v>
      </c>
      <c r="G42" s="31"/>
      <c r="H42" s="31">
        <v>172013.000000</v>
      </c>
      <c r="I42" s="31"/>
      <c r="J42" s="31"/>
      <c r="K42" s="31" t="s">
        <v>90</v>
      </c>
    </row>
    <row r="43" spans="1:11" ht="24.0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1102001.000000</v>
      </c>
      <c r="G44" s="31"/>
      <c r="H44" s="31">
        <v>1102002.000000</v>
      </c>
      <c r="I44" s="31"/>
      <c r="J44" s="31"/>
      <c r="K44" s="31"/>
    </row>
    <row r="45" spans="1:11" ht="24.00" thickBot="1" customHeight="1">
      <c r="A45" s="34" t="s">
        <v>93</v>
      </c>
      <c r="B45" s="34"/>
      <c r="C45" s="34"/>
      <c r="D45" s="34"/>
      <c r="E45" s="34"/>
      <c r="F45" s="35"/>
      <c r="G45" s="35"/>
      <c r="H45" s="35"/>
      <c r="I45" s="35"/>
      <c r="J45" s="35"/>
      <c r="K45" s="35"/>
    </row>
    <row r="46" spans="1:11" ht="13.50" thickBot="1" customHeight="1">
      <c r="A46" s="32" t="s">
        <v>94</v>
      </c>
      <c r="B46" s="32"/>
      <c r="C46" s="32"/>
      <c r="D46" s="32"/>
      <c r="E46" s="32"/>
      <c r="F46" s="33">
        <v>162006.000000</v>
      </c>
      <c r="G46" s="33"/>
      <c r="H46" s="33">
        <v>162007.000000</v>
      </c>
      <c r="I46" s="33"/>
      <c r="J46" s="33"/>
      <c r="K46" s="33"/>
    </row>
    <row r="47" spans="1:11" ht="13.50" thickBot="1" customHeight="1">
      <c r="A47" s="30" t="s">
        <v>95</v>
      </c>
      <c r="B47" s="30"/>
      <c r="C47" s="30"/>
      <c r="D47" s="30"/>
      <c r="E47" s="30"/>
      <c r="F47" s="31">
        <v>1102013.000000</v>
      </c>
      <c r="G47" s="31"/>
      <c r="H47" s="31">
        <v>1102013.000000</v>
      </c>
      <c r="I47" s="31"/>
      <c r="J47" s="31"/>
      <c r="K47" s="31"/>
    </row>
    <row r="48" spans="1:11" ht="66.0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1072015.000000</v>
      </c>
      <c r="G49" s="31"/>
      <c r="H49" s="31">
        <v>1072016.000000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4"/>
    <mergeCell ref="H44:J44"/>
    <mergeCell ref="K44:K46"/>
    <mergeCell ref="A45:E45"/>
    <mergeCell ref="F45:G45"/>
    <mergeCell ref="H45:J45"/>
    <mergeCell ref="A46:E46"/>
    <mergeCell ref="F46:G46"/>
    <mergeCell ref="H46:J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620079" right="0.472441" top="0.472441" bottom="0.472441" header="0.0" footer="0.0"/>
  <pageSetup paperSize="9" orientation="portrait"/>
  <rowBreaks count="0" manualBreakCount="0">
    </rowBreaks>
</worksheet>
</file>